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linova\Desktop\"/>
    </mc:Choice>
  </mc:AlternateContent>
  <bookViews>
    <workbookView xWindow="600" yWindow="255" windowWidth="11100" windowHeight="6090" activeTab="1"/>
  </bookViews>
  <sheets>
    <sheet name="общежитие" sheetId="2" r:id="rId1"/>
    <sheet name="платное" sheetId="1" r:id="rId2"/>
  </sheets>
  <calcPr calcId="162913"/>
</workbook>
</file>

<file path=xl/calcChain.xml><?xml version="1.0" encoding="utf-8"?>
<calcChain xmlns="http://schemas.openxmlformats.org/spreadsheetml/2006/main">
  <c r="D45" i="2" l="1"/>
  <c r="F65" i="1"/>
  <c r="F46" i="1"/>
  <c r="D45" i="1"/>
  <c r="F25" i="1"/>
  <c r="D46" i="1" l="1"/>
  <c r="D44" i="1"/>
  <c r="D25" i="1"/>
  <c r="D23" i="1"/>
  <c r="D21" i="1"/>
  <c r="B75" i="2" l="1"/>
  <c r="E74" i="2"/>
  <c r="C67" i="2"/>
  <c r="D64" i="2"/>
  <c r="F61" i="2"/>
  <c r="D61" i="2"/>
  <c r="D60" i="2"/>
  <c r="B55" i="2"/>
  <c r="B74" i="2" s="1"/>
  <c r="E43" i="2"/>
  <c r="E62" i="2" s="1"/>
  <c r="F42" i="2"/>
  <c r="D42" i="2"/>
  <c r="D41" i="2"/>
  <c r="B35" i="2"/>
  <c r="E34" i="2"/>
  <c r="B34" i="2"/>
  <c r="C27" i="2"/>
  <c r="D24" i="2"/>
  <c r="D23" i="2"/>
  <c r="E22" i="2"/>
  <c r="F21" i="2"/>
  <c r="D21" i="2"/>
  <c r="D20" i="2"/>
  <c r="D24" i="1" l="1"/>
  <c r="D64" i="1" s="1"/>
  <c r="D61" i="1"/>
  <c r="E22" i="1"/>
  <c r="D42" i="1"/>
  <c r="F61" i="1"/>
  <c r="F42" i="1"/>
  <c r="F21" i="1"/>
  <c r="B55" i="1"/>
  <c r="B74" i="1" s="1"/>
  <c r="D60" i="1"/>
  <c r="D41" i="1"/>
  <c r="D20" i="1"/>
  <c r="E43" i="1"/>
  <c r="E62" i="1" s="1"/>
  <c r="B75" i="1"/>
  <c r="E74" i="1"/>
  <c r="C67" i="1"/>
  <c r="B35" i="1"/>
  <c r="E34" i="1"/>
  <c r="B34" i="1"/>
  <c r="C27" i="1"/>
</calcChain>
</file>

<file path=xl/sharedStrings.xml><?xml version="1.0" encoding="utf-8"?>
<sst xmlns="http://schemas.openxmlformats.org/spreadsheetml/2006/main" count="178" uniqueCount="29">
  <si>
    <t>Извещение</t>
  </si>
  <si>
    <t>от:</t>
  </si>
  <si>
    <t>Фамилия И.О. плательщика</t>
  </si>
  <si>
    <t>за:</t>
  </si>
  <si>
    <t>Наименование платежа</t>
  </si>
  <si>
    <t>Дата</t>
  </si>
  <si>
    <t>Сумма</t>
  </si>
  <si>
    <t>Всего…</t>
  </si>
  <si>
    <t>Фамилия И.О. Плательщика</t>
  </si>
  <si>
    <t>Наименование получателя платежа</t>
  </si>
  <si>
    <r>
      <t>Налоговый орган</t>
    </r>
    <r>
      <rPr>
        <vertAlign val="superscript"/>
        <sz val="8"/>
        <rFont val="Times New Roman"/>
        <family val="1"/>
      </rPr>
      <t>*</t>
    </r>
    <r>
      <rPr>
        <sz val="8"/>
        <rFont val="Times New Roman"/>
        <family val="1"/>
      </rPr>
      <t xml:space="preserve">: </t>
    </r>
    <r>
      <rPr>
        <sz val="10"/>
        <rFont val="Times New Roman"/>
        <family val="1"/>
      </rPr>
      <t>ИНН</t>
    </r>
  </si>
  <si>
    <t>Номер счета получателя</t>
  </si>
  <si>
    <t>Наименование банка</t>
  </si>
  <si>
    <t>Фамилия Имя учащегося</t>
  </si>
  <si>
    <t>Домашний адрес</t>
  </si>
  <si>
    <t>Оказание платных образовательных услуг</t>
  </si>
  <si>
    <r>
      <t xml:space="preserve">Плательщик </t>
    </r>
    <r>
      <rPr>
        <sz val="8"/>
        <rFont val="Times New Roman"/>
        <family val="1"/>
      </rPr>
      <t>(подпись)</t>
    </r>
  </si>
  <si>
    <t>БИК</t>
  </si>
  <si>
    <t>КОРСЧЕТ</t>
  </si>
  <si>
    <t>группа</t>
  </si>
  <si>
    <t>Код причины постановки на учет:  (КПП)</t>
  </si>
  <si>
    <t>КД  000 000 000 000 000 00130</t>
  </si>
  <si>
    <t>Код ОКТМО</t>
  </si>
  <si>
    <t>Министерство экономики и финансов Московской области (ГБПОУ МО "Колледж "Подмосковье")               л/сч 20014844110</t>
  </si>
  <si>
    <t>По договору проживания в общежитии</t>
  </si>
  <si>
    <t>004525987</t>
  </si>
  <si>
    <t>40102810845370000004</t>
  </si>
  <si>
    <t>03224643460000004800</t>
  </si>
  <si>
    <t>ГУ БАНКА РОССИИ ПО ЦФО/УФК ПО МОСКОВСКОЙ ОБЛАСТИ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</si>
</sst>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#,##0.00&quot;р.&quot;"/>
    <numFmt numFmtId="166" formatCode="0;\-0;;@"/>
    <numFmt numFmtId="167" formatCode="dd/mm/yyyy;\-dd/mm/yyyy;;@"/>
  </numFmts>
  <fonts count="11" x14ac:knownFonts="1"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  <charset val="204"/>
    </font>
    <font>
      <b/>
      <sz val="9"/>
      <name val="Times New Roman"/>
      <family val="1"/>
    </font>
    <font>
      <b/>
      <i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</xf>
    <xf numFmtId="0" fontId="3" fillId="0" borderId="13" xfId="0" applyNumberFormat="1" applyFont="1" applyBorder="1" applyAlignment="1" applyProtection="1">
      <alignment horizontal="center" vertical="center" wrapText="1"/>
    </xf>
    <xf numFmtId="0" fontId="3" fillId="0" borderId="8" xfId="0" applyNumberFormat="1" applyFont="1" applyBorder="1" applyAlignment="1" applyProtection="1">
      <alignment horizontal="center" vertical="center" wrapText="1"/>
    </xf>
    <xf numFmtId="0" fontId="3" fillId="0" borderId="6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right" vertical="center" wrapText="1"/>
    </xf>
    <xf numFmtId="165" fontId="3" fillId="0" borderId="14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49" fontId="8" fillId="0" borderId="15" xfId="0" applyNumberFormat="1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165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0" fontId="10" fillId="0" borderId="8" xfId="0" applyFont="1" applyBorder="1" applyAlignment="1" applyProtection="1">
      <alignment horizontal="left" vertical="top" wrapText="1"/>
    </xf>
    <xf numFmtId="0" fontId="9" fillId="0" borderId="15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 wrapText="1"/>
    </xf>
    <xf numFmtId="167" fontId="5" fillId="0" borderId="9" xfId="0" applyNumberFormat="1" applyFont="1" applyBorder="1" applyAlignment="1" applyProtection="1">
      <alignment horizontal="center" vertical="center" wrapText="1"/>
    </xf>
    <xf numFmtId="4" fontId="5" fillId="0" borderId="10" xfId="0" applyNumberFormat="1" applyFont="1" applyBorder="1" applyAlignment="1" applyProtection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2" fillId="0" borderId="8" xfId="0" applyNumberFormat="1" applyFont="1" applyBorder="1" applyAlignment="1" applyProtection="1">
      <alignment horizontal="center" vertical="center" wrapText="1"/>
    </xf>
    <xf numFmtId="166" fontId="3" fillId="0" borderId="7" xfId="0" applyNumberFormat="1" applyFont="1" applyBorder="1" applyAlignment="1" applyProtection="1">
      <alignment horizontal="center" vertical="center" wrapText="1"/>
    </xf>
    <xf numFmtId="166" fontId="3" fillId="0" borderId="8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49" fontId="2" fillId="0" borderId="0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571750" y="200025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733425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628900" y="510540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104" name="Line 2"/>
        <xdr:cNvSpPr>
          <a:spLocks noChangeShapeType="1"/>
        </xdr:cNvSpPr>
      </xdr:nvSpPr>
      <xdr:spPr bwMode="auto">
        <a:xfrm>
          <a:off x="2571750" y="200025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733425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1105" name="Line 3"/>
        <xdr:cNvSpPr>
          <a:spLocks noChangeShapeType="1"/>
        </xdr:cNvSpPr>
      </xdr:nvSpPr>
      <xdr:spPr bwMode="auto">
        <a:xfrm>
          <a:off x="2628900" y="510540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="85" workbookViewId="0">
      <selection activeCell="K9" sqref="K9:L11"/>
    </sheetView>
  </sheetViews>
  <sheetFormatPr defaultRowHeight="12.75" x14ac:dyDescent="0.2"/>
  <cols>
    <col min="1" max="1" width="25.140625" style="15" customWidth="1"/>
    <col min="2" max="2" width="3.28515625" style="15" customWidth="1"/>
    <col min="3" max="3" width="18.28515625" style="15" customWidth="1"/>
    <col min="4" max="4" width="15.85546875" style="15" customWidth="1"/>
    <col min="5" max="5" width="12" style="15" customWidth="1"/>
    <col min="6" max="6" width="35" style="15" customWidth="1"/>
  </cols>
  <sheetData>
    <row r="1" spans="1:8" ht="26.25" customHeight="1" x14ac:dyDescent="0.2">
      <c r="A1" s="1" t="s">
        <v>0</v>
      </c>
      <c r="B1" s="3"/>
      <c r="C1" s="18" t="s">
        <v>9</v>
      </c>
      <c r="D1" s="62" t="s">
        <v>23</v>
      </c>
      <c r="E1" s="63"/>
      <c r="F1" s="64"/>
    </row>
    <row r="2" spans="1:8" ht="12.75" customHeight="1" x14ac:dyDescent="0.2">
      <c r="A2" s="4"/>
      <c r="B2" s="6"/>
      <c r="C2" s="49" t="s">
        <v>10</v>
      </c>
      <c r="D2" s="47">
        <v>5044000825</v>
      </c>
      <c r="E2" s="8" t="s">
        <v>22</v>
      </c>
      <c r="F2" s="48">
        <v>46771000</v>
      </c>
    </row>
    <row r="3" spans="1:8" ht="12.75" customHeight="1" x14ac:dyDescent="0.2">
      <c r="A3" s="4"/>
      <c r="B3" s="6"/>
      <c r="C3" s="65" t="s">
        <v>20</v>
      </c>
      <c r="D3" s="65"/>
      <c r="E3" s="37">
        <v>504401001</v>
      </c>
      <c r="F3" s="36"/>
    </row>
    <row r="4" spans="1:8" ht="12.75" customHeight="1" x14ac:dyDescent="0.2">
      <c r="A4" s="4"/>
      <c r="B4" s="6"/>
      <c r="C4" s="49" t="s">
        <v>11</v>
      </c>
      <c r="D4" s="99" t="s">
        <v>27</v>
      </c>
      <c r="E4" s="99"/>
      <c r="F4" s="99"/>
    </row>
    <row r="5" spans="1:8" x14ac:dyDescent="0.2">
      <c r="A5" s="4"/>
      <c r="B5" s="6"/>
      <c r="C5" s="49" t="s">
        <v>12</v>
      </c>
      <c r="D5" s="62" t="s">
        <v>28</v>
      </c>
      <c r="E5" s="62"/>
      <c r="F5" s="68"/>
    </row>
    <row r="6" spans="1:8" x14ac:dyDescent="0.2">
      <c r="A6" s="4"/>
      <c r="B6" s="6"/>
      <c r="C6" s="6" t="s">
        <v>17</v>
      </c>
      <c r="D6" s="38" t="s">
        <v>25</v>
      </c>
      <c r="E6" s="6" t="s">
        <v>18</v>
      </c>
      <c r="F6" s="101" t="s">
        <v>26</v>
      </c>
      <c r="G6" s="101"/>
      <c r="H6" s="101"/>
    </row>
    <row r="7" spans="1:8" ht="9" customHeight="1" x14ac:dyDescent="0.2">
      <c r="A7" s="4"/>
      <c r="B7" s="6"/>
      <c r="C7" s="8"/>
      <c r="D7" s="6"/>
      <c r="E7" s="6"/>
      <c r="F7" s="7"/>
    </row>
    <row r="8" spans="1:8" ht="13.5" x14ac:dyDescent="0.2">
      <c r="A8" s="4"/>
      <c r="B8" s="44" t="s">
        <v>1</v>
      </c>
      <c r="C8" s="69"/>
      <c r="D8" s="69"/>
      <c r="E8" s="69"/>
      <c r="F8" s="70"/>
    </row>
    <row r="9" spans="1:8" ht="9" customHeight="1" x14ac:dyDescent="0.2">
      <c r="A9" s="4"/>
      <c r="B9" s="71" t="s">
        <v>2</v>
      </c>
      <c r="C9" s="72"/>
      <c r="D9" s="72"/>
      <c r="E9" s="72"/>
      <c r="F9" s="73"/>
    </row>
    <row r="10" spans="1:8" ht="13.5" x14ac:dyDescent="0.2">
      <c r="A10" s="4"/>
      <c r="B10" s="44" t="s">
        <v>3</v>
      </c>
      <c r="C10" s="69"/>
      <c r="D10" s="69"/>
      <c r="E10" s="23"/>
      <c r="F10" s="50"/>
    </row>
    <row r="11" spans="1:8" ht="9" customHeight="1" x14ac:dyDescent="0.2">
      <c r="A11" s="4"/>
      <c r="B11" s="8"/>
      <c r="C11" s="74"/>
      <c r="D11" s="74"/>
      <c r="E11" s="22"/>
      <c r="F11" s="35"/>
    </row>
    <row r="12" spans="1:8" ht="13.5" x14ac:dyDescent="0.2">
      <c r="A12" s="4"/>
      <c r="B12" s="75" t="s">
        <v>14</v>
      </c>
      <c r="C12" s="76"/>
      <c r="D12" s="45"/>
      <c r="E12" s="45"/>
      <c r="F12" s="50"/>
    </row>
    <row r="13" spans="1:8" x14ac:dyDescent="0.2">
      <c r="A13" s="4"/>
      <c r="B13" s="77"/>
      <c r="C13" s="77"/>
      <c r="D13" s="78"/>
      <c r="E13" s="78"/>
      <c r="F13" s="79"/>
    </row>
    <row r="14" spans="1:8" x14ac:dyDescent="0.2">
      <c r="A14" s="4"/>
      <c r="B14" s="80" t="s">
        <v>4</v>
      </c>
      <c r="C14" s="80"/>
      <c r="D14" s="81"/>
      <c r="E14" s="11" t="s">
        <v>5</v>
      </c>
      <c r="F14" s="12" t="s">
        <v>6</v>
      </c>
    </row>
    <row r="15" spans="1:8" ht="12.75" customHeight="1" x14ac:dyDescent="0.2">
      <c r="A15" s="4"/>
      <c r="B15" s="54" t="s">
        <v>21</v>
      </c>
      <c r="C15" s="55"/>
      <c r="D15" s="56"/>
      <c r="E15" s="57"/>
      <c r="F15" s="58"/>
    </row>
    <row r="16" spans="1:8" ht="15.75" customHeight="1" x14ac:dyDescent="0.2">
      <c r="A16" s="4"/>
      <c r="B16" s="59" t="s">
        <v>24</v>
      </c>
      <c r="C16" s="60"/>
      <c r="D16" s="61"/>
      <c r="E16" s="57"/>
      <c r="F16" s="58"/>
    </row>
    <row r="17" spans="1:6" ht="12.75" customHeight="1" x14ac:dyDescent="0.2">
      <c r="A17" s="4"/>
      <c r="B17" s="6"/>
      <c r="C17" s="6"/>
      <c r="D17" s="85" t="s">
        <v>7</v>
      </c>
      <c r="E17" s="85"/>
      <c r="F17" s="41"/>
    </row>
    <row r="18" spans="1:6" ht="12.75" customHeight="1" x14ac:dyDescent="0.2">
      <c r="A18" s="4"/>
      <c r="B18" s="6"/>
      <c r="C18" s="24" t="s">
        <v>16</v>
      </c>
      <c r="D18" s="21"/>
      <c r="E18" s="21"/>
      <c r="F18" s="26"/>
    </row>
    <row r="19" spans="1:6" ht="9" customHeight="1" x14ac:dyDescent="0.2">
      <c r="A19" s="4"/>
      <c r="B19" s="6"/>
      <c r="C19" s="24"/>
      <c r="D19" s="6"/>
      <c r="E19" s="21"/>
      <c r="F19" s="28"/>
    </row>
    <row r="20" spans="1:6" ht="24.95" customHeight="1" x14ac:dyDescent="0.2">
      <c r="A20" s="1" t="s">
        <v>0</v>
      </c>
      <c r="B20" s="2"/>
      <c r="C20" s="18" t="s">
        <v>9</v>
      </c>
      <c r="D20" s="62" t="str">
        <f>D1</f>
        <v>Министерство экономики и финансов Московской области (ГБПОУ МО "Колледж "Подмосковье")               л/сч 20014844110</v>
      </c>
      <c r="E20" s="63"/>
      <c r="F20" s="64"/>
    </row>
    <row r="21" spans="1:6" ht="12.75" customHeight="1" x14ac:dyDescent="0.2">
      <c r="A21" s="4"/>
      <c r="B21" s="5"/>
      <c r="C21" s="49" t="s">
        <v>10</v>
      </c>
      <c r="D21" s="19">
        <f>D2</f>
        <v>5044000825</v>
      </c>
      <c r="E21" s="8" t="s">
        <v>22</v>
      </c>
      <c r="F21" s="48">
        <f>F2</f>
        <v>46771000</v>
      </c>
    </row>
    <row r="22" spans="1:6" ht="12.75" customHeight="1" x14ac:dyDescent="0.2">
      <c r="A22" s="4"/>
      <c r="B22" s="5"/>
      <c r="C22" s="65" t="s">
        <v>20</v>
      </c>
      <c r="D22" s="65"/>
      <c r="E22" s="37">
        <f>E3</f>
        <v>504401001</v>
      </c>
      <c r="F22" s="36"/>
    </row>
    <row r="23" spans="1:6" ht="12.75" customHeight="1" x14ac:dyDescent="0.2">
      <c r="A23" s="4"/>
      <c r="B23" s="5"/>
      <c r="C23" s="49" t="s">
        <v>11</v>
      </c>
      <c r="D23" s="66" t="str">
        <f>D4</f>
        <v>03224643460000004800</v>
      </c>
      <c r="E23" s="86"/>
      <c r="F23" s="87"/>
    </row>
    <row r="24" spans="1:6" ht="12.75" customHeight="1" x14ac:dyDescent="0.2">
      <c r="A24" s="4"/>
      <c r="B24" s="5"/>
      <c r="C24" s="49" t="s">
        <v>12</v>
      </c>
      <c r="D24" s="62" t="str">
        <f>D5</f>
        <v>ГУ БАНКА РОССИИ ПО ЦФО/УФК ПО МОСКОВСКОЙ ОБЛАСТИ г.Москва</v>
      </c>
      <c r="E24" s="62"/>
      <c r="F24" s="68"/>
    </row>
    <row r="25" spans="1:6" ht="12.75" customHeight="1" x14ac:dyDescent="0.2">
      <c r="A25" s="4"/>
      <c r="B25" s="5"/>
      <c r="C25" s="6" t="s">
        <v>17</v>
      </c>
      <c r="D25" s="38" t="s">
        <v>25</v>
      </c>
      <c r="E25" s="6" t="s">
        <v>18</v>
      </c>
      <c r="F25" s="101" t="s">
        <v>26</v>
      </c>
    </row>
    <row r="26" spans="1:6" ht="9" customHeight="1" x14ac:dyDescent="0.2">
      <c r="A26" s="4"/>
      <c r="B26" s="5"/>
      <c r="C26" s="8"/>
      <c r="D26" s="6"/>
      <c r="E26" s="6"/>
      <c r="F26" s="7"/>
    </row>
    <row r="27" spans="1:6" ht="13.5" x14ac:dyDescent="0.2">
      <c r="A27" s="4"/>
      <c r="B27" s="44" t="s">
        <v>1</v>
      </c>
      <c r="C27" s="88">
        <f>C8</f>
        <v>0</v>
      </c>
      <c r="D27" s="88"/>
      <c r="E27" s="88"/>
      <c r="F27" s="89"/>
    </row>
    <row r="28" spans="1:6" ht="9" customHeight="1" x14ac:dyDescent="0.2">
      <c r="A28" s="4"/>
      <c r="B28" s="29"/>
      <c r="C28" s="71" t="s">
        <v>8</v>
      </c>
      <c r="D28" s="71"/>
      <c r="E28" s="71"/>
      <c r="F28" s="90"/>
    </row>
    <row r="29" spans="1:6" ht="13.5" x14ac:dyDescent="0.2">
      <c r="A29" s="4"/>
      <c r="B29" s="44" t="s">
        <v>3</v>
      </c>
      <c r="C29" s="69"/>
      <c r="D29" s="69"/>
      <c r="E29" s="23"/>
      <c r="F29" s="50"/>
    </row>
    <row r="30" spans="1:6" ht="9" customHeight="1" x14ac:dyDescent="0.2">
      <c r="A30" s="4"/>
      <c r="B30" s="8"/>
      <c r="C30" s="74"/>
      <c r="D30" s="74"/>
      <c r="E30" s="22"/>
      <c r="F30" s="35"/>
    </row>
    <row r="31" spans="1:6" ht="13.5" x14ac:dyDescent="0.2">
      <c r="A31" s="4"/>
      <c r="B31" s="76" t="s">
        <v>14</v>
      </c>
      <c r="C31" s="76"/>
      <c r="D31" s="45"/>
      <c r="E31" s="45"/>
      <c r="F31" s="50"/>
    </row>
    <row r="32" spans="1:6" ht="13.5" x14ac:dyDescent="0.2">
      <c r="A32" s="4"/>
      <c r="B32" s="8"/>
      <c r="C32" s="23"/>
      <c r="D32" s="23"/>
      <c r="E32" s="22"/>
      <c r="F32" s="50"/>
    </row>
    <row r="33" spans="1:6" ht="12.75" customHeight="1" x14ac:dyDescent="0.2">
      <c r="A33" s="4"/>
      <c r="B33" s="91" t="s">
        <v>4</v>
      </c>
      <c r="C33" s="92"/>
      <c r="D33" s="92"/>
      <c r="E33" s="11" t="s">
        <v>5</v>
      </c>
      <c r="F33" s="12" t="s">
        <v>6</v>
      </c>
    </row>
    <row r="34" spans="1:6" ht="13.5" x14ac:dyDescent="0.2">
      <c r="A34" s="5"/>
      <c r="B34" s="54" t="str">
        <f>B15</f>
        <v>КД  000 000 000 000 000 00130</v>
      </c>
      <c r="C34" s="55"/>
      <c r="D34" s="56"/>
      <c r="E34" s="82">
        <f>E15</f>
        <v>0</v>
      </c>
      <c r="F34" s="83"/>
    </row>
    <row r="35" spans="1:6" ht="17.25" customHeight="1" x14ac:dyDescent="0.2">
      <c r="A35" s="5"/>
      <c r="B35" s="59" t="str">
        <f>B16</f>
        <v>По договору проживания в общежитии</v>
      </c>
      <c r="C35" s="60"/>
      <c r="D35" s="61"/>
      <c r="E35" s="82"/>
      <c r="F35" s="84"/>
    </row>
    <row r="36" spans="1:6" ht="12.75" customHeight="1" x14ac:dyDescent="0.2">
      <c r="A36" s="4"/>
      <c r="B36" s="5"/>
      <c r="C36" s="8"/>
      <c r="D36" s="6"/>
      <c r="E36" s="46" t="s">
        <v>7</v>
      </c>
      <c r="F36" s="41"/>
    </row>
    <row r="37" spans="1:6" ht="12.75" customHeight="1" x14ac:dyDescent="0.2">
      <c r="A37" s="4"/>
      <c r="B37" s="5"/>
      <c r="C37" s="24" t="s">
        <v>16</v>
      </c>
      <c r="D37" s="21"/>
      <c r="E37" s="21"/>
      <c r="F37" s="26"/>
    </row>
    <row r="38" spans="1:6" ht="9" customHeight="1" x14ac:dyDescent="0.2">
      <c r="A38" s="13"/>
      <c r="B38" s="14"/>
      <c r="C38" s="30"/>
      <c r="D38" s="21"/>
      <c r="E38" s="21"/>
      <c r="F38" s="27"/>
    </row>
    <row r="39" spans="1:6" ht="7.5" customHeight="1" thickBot="1" x14ac:dyDescent="0.25">
      <c r="A39" s="34"/>
      <c r="B39" s="34"/>
      <c r="C39" s="31"/>
      <c r="D39" s="32"/>
      <c r="E39" s="32"/>
      <c r="F39" s="33"/>
    </row>
    <row r="40" spans="1:6" ht="6.75" customHeight="1" x14ac:dyDescent="0.2"/>
    <row r="41" spans="1:6" ht="24.95" customHeight="1" x14ac:dyDescent="0.2">
      <c r="A41" s="1" t="s">
        <v>0</v>
      </c>
      <c r="B41" s="3"/>
      <c r="C41" s="18" t="s">
        <v>9</v>
      </c>
      <c r="D41" s="62" t="str">
        <f>D1</f>
        <v>Министерство экономики и финансов Московской области (ГБПОУ МО "Колледж "Подмосковье")               л/сч 20014844110</v>
      </c>
      <c r="E41" s="63"/>
      <c r="F41" s="64"/>
    </row>
    <row r="42" spans="1:6" ht="12.75" customHeight="1" x14ac:dyDescent="0.2">
      <c r="A42" s="4"/>
      <c r="B42" s="6"/>
      <c r="C42" s="49" t="s">
        <v>10</v>
      </c>
      <c r="D42" s="47">
        <f>D2</f>
        <v>5044000825</v>
      </c>
      <c r="E42" s="8" t="s">
        <v>22</v>
      </c>
      <c r="F42" s="48">
        <f>F2</f>
        <v>46771000</v>
      </c>
    </row>
    <row r="43" spans="1:6" ht="12.75" customHeight="1" x14ac:dyDescent="0.2">
      <c r="A43" s="4"/>
      <c r="B43" s="6"/>
      <c r="C43" s="65" t="s">
        <v>20</v>
      </c>
      <c r="D43" s="65"/>
      <c r="E43" s="37">
        <f>E3</f>
        <v>504401001</v>
      </c>
      <c r="F43" s="36"/>
    </row>
    <row r="44" spans="1:6" ht="12.75" customHeight="1" x14ac:dyDescent="0.2">
      <c r="A44" s="4"/>
      <c r="B44" s="6"/>
      <c r="C44" s="49" t="s">
        <v>11</v>
      </c>
      <c r="D44" s="66" t="s">
        <v>26</v>
      </c>
      <c r="E44" s="66"/>
      <c r="F44" s="67"/>
    </row>
    <row r="45" spans="1:6" x14ac:dyDescent="0.2">
      <c r="A45" s="4"/>
      <c r="B45" s="6"/>
      <c r="C45" s="49" t="s">
        <v>12</v>
      </c>
      <c r="D45" s="62" t="str">
        <f>D5</f>
        <v>ГУ БАНКА РОССИИ ПО ЦФО/УФК ПО МОСКОВСКОЙ ОБЛАСТИ г.Москва</v>
      </c>
      <c r="E45" s="62"/>
      <c r="F45" s="68"/>
    </row>
    <row r="46" spans="1:6" x14ac:dyDescent="0.2">
      <c r="A46" s="4"/>
      <c r="B46" s="6"/>
      <c r="C46" s="6" t="s">
        <v>17</v>
      </c>
      <c r="D46" s="38" t="s">
        <v>25</v>
      </c>
      <c r="E46" s="6" t="s">
        <v>18</v>
      </c>
      <c r="F46" s="53" t="s">
        <v>27</v>
      </c>
    </row>
    <row r="47" spans="1:6" ht="9" customHeight="1" x14ac:dyDescent="0.2">
      <c r="A47" s="4"/>
      <c r="B47" s="6"/>
      <c r="C47" s="8"/>
      <c r="D47" s="6"/>
      <c r="E47" s="6"/>
      <c r="F47" s="7"/>
    </row>
    <row r="48" spans="1:6" ht="13.5" x14ac:dyDescent="0.2">
      <c r="A48" s="4"/>
      <c r="B48" s="44" t="s">
        <v>1</v>
      </c>
      <c r="C48" s="69"/>
      <c r="D48" s="69"/>
      <c r="E48" s="69"/>
      <c r="F48" s="70"/>
    </row>
    <row r="49" spans="1:6" ht="9" customHeight="1" x14ac:dyDescent="0.2">
      <c r="A49" s="4"/>
      <c r="B49" s="71" t="s">
        <v>2</v>
      </c>
      <c r="C49" s="72"/>
      <c r="D49" s="72"/>
      <c r="E49" s="72"/>
      <c r="F49" s="73"/>
    </row>
    <row r="50" spans="1:6" ht="13.5" x14ac:dyDescent="0.2">
      <c r="A50" s="4"/>
      <c r="B50" s="44" t="s">
        <v>3</v>
      </c>
      <c r="C50" s="69"/>
      <c r="D50" s="69"/>
      <c r="E50" s="23"/>
      <c r="F50" s="50"/>
    </row>
    <row r="51" spans="1:6" ht="9" customHeight="1" x14ac:dyDescent="0.2">
      <c r="A51" s="4"/>
      <c r="B51" s="8"/>
      <c r="C51" s="74"/>
      <c r="D51" s="74"/>
      <c r="E51" s="22"/>
      <c r="F51" s="35"/>
    </row>
    <row r="52" spans="1:6" ht="13.5" x14ac:dyDescent="0.2">
      <c r="A52" s="4"/>
      <c r="B52" s="75" t="s">
        <v>14</v>
      </c>
      <c r="C52" s="76"/>
      <c r="D52" s="45"/>
      <c r="E52" s="45"/>
      <c r="F52" s="50"/>
    </row>
    <row r="53" spans="1:6" x14ac:dyDescent="0.2">
      <c r="A53" s="4"/>
      <c r="B53" s="77"/>
      <c r="C53" s="77"/>
      <c r="D53" s="78"/>
      <c r="E53" s="78"/>
      <c r="F53" s="79"/>
    </row>
    <row r="54" spans="1:6" x14ac:dyDescent="0.2">
      <c r="A54" s="4"/>
      <c r="B54" s="80" t="s">
        <v>4</v>
      </c>
      <c r="C54" s="80"/>
      <c r="D54" s="81"/>
      <c r="E54" s="11" t="s">
        <v>5</v>
      </c>
      <c r="F54" s="12" t="s">
        <v>6</v>
      </c>
    </row>
    <row r="55" spans="1:6" ht="12.75" customHeight="1" x14ac:dyDescent="0.2">
      <c r="A55" s="4"/>
      <c r="B55" s="54" t="str">
        <f>B15</f>
        <v>КД  000 000 000 000 000 00130</v>
      </c>
      <c r="C55" s="55"/>
      <c r="D55" s="56"/>
      <c r="E55" s="57"/>
      <c r="F55" s="58"/>
    </row>
    <row r="56" spans="1:6" ht="12.75" customHeight="1" x14ac:dyDescent="0.2">
      <c r="A56" s="4"/>
      <c r="B56" s="59" t="s">
        <v>24</v>
      </c>
      <c r="C56" s="60"/>
      <c r="D56" s="61"/>
      <c r="E56" s="57"/>
      <c r="F56" s="58"/>
    </row>
    <row r="57" spans="1:6" ht="12.75" customHeight="1" x14ac:dyDescent="0.2">
      <c r="A57" s="4"/>
      <c r="B57" s="6"/>
      <c r="C57" s="6"/>
      <c r="D57" s="85" t="s">
        <v>7</v>
      </c>
      <c r="E57" s="85"/>
      <c r="F57" s="41"/>
    </row>
    <row r="58" spans="1:6" ht="12.75" customHeight="1" x14ac:dyDescent="0.2">
      <c r="A58" s="4"/>
      <c r="B58" s="6"/>
      <c r="C58" s="24" t="s">
        <v>16</v>
      </c>
      <c r="D58" s="21"/>
      <c r="E58" s="21"/>
      <c r="F58" s="26"/>
    </row>
    <row r="59" spans="1:6" ht="9" customHeight="1" x14ac:dyDescent="0.2">
      <c r="A59" s="4"/>
      <c r="B59" s="6"/>
      <c r="C59" s="24"/>
      <c r="D59" s="6"/>
      <c r="E59" s="21"/>
      <c r="F59" s="28"/>
    </row>
    <row r="60" spans="1:6" ht="24.95" customHeight="1" x14ac:dyDescent="0.2">
      <c r="A60" s="1" t="s">
        <v>0</v>
      </c>
      <c r="B60" s="2"/>
      <c r="C60" s="18" t="s">
        <v>9</v>
      </c>
      <c r="D60" s="62" t="str">
        <f>D1</f>
        <v>Министерство экономики и финансов Московской области (ГБПОУ МО "Колледж "Подмосковье")               л/сч 20014844110</v>
      </c>
      <c r="E60" s="63"/>
      <c r="F60" s="64"/>
    </row>
    <row r="61" spans="1:6" ht="12.75" customHeight="1" x14ac:dyDescent="0.2">
      <c r="A61" s="4"/>
      <c r="B61" s="5"/>
      <c r="C61" s="49" t="s">
        <v>10</v>
      </c>
      <c r="D61" s="47">
        <f>D2</f>
        <v>5044000825</v>
      </c>
      <c r="E61" s="8" t="s">
        <v>22</v>
      </c>
      <c r="F61" s="48">
        <f>F2</f>
        <v>46771000</v>
      </c>
    </row>
    <row r="62" spans="1:6" ht="12.75" customHeight="1" x14ac:dyDescent="0.2">
      <c r="A62" s="4"/>
      <c r="B62" s="5"/>
      <c r="C62" s="65" t="s">
        <v>20</v>
      </c>
      <c r="D62" s="65"/>
      <c r="E62" s="37">
        <f>E43</f>
        <v>504401001</v>
      </c>
      <c r="F62" s="36"/>
    </row>
    <row r="63" spans="1:6" ht="12.75" customHeight="1" x14ac:dyDescent="0.2">
      <c r="A63" s="4"/>
      <c r="B63" s="5"/>
      <c r="C63" s="49" t="s">
        <v>11</v>
      </c>
      <c r="D63" s="66" t="s">
        <v>26</v>
      </c>
      <c r="E63" s="66"/>
      <c r="F63" s="67"/>
    </row>
    <row r="64" spans="1:6" ht="12.75" customHeight="1" x14ac:dyDescent="0.2">
      <c r="A64" s="4"/>
      <c r="B64" s="5"/>
      <c r="C64" s="49" t="s">
        <v>12</v>
      </c>
      <c r="D64" s="62" t="str">
        <f>D45</f>
        <v>ГУ БАНКА РОССИИ ПО ЦФО/УФК ПО МОСКОВСКОЙ ОБЛАСТИ г.Москва</v>
      </c>
      <c r="E64" s="62"/>
      <c r="F64" s="68"/>
    </row>
    <row r="65" spans="1:6" ht="12.75" customHeight="1" x14ac:dyDescent="0.2">
      <c r="A65" s="4"/>
      <c r="B65" s="5"/>
      <c r="C65" s="6" t="s">
        <v>17</v>
      </c>
      <c r="D65" s="38" t="s">
        <v>25</v>
      </c>
      <c r="E65" s="6" t="s">
        <v>18</v>
      </c>
      <c r="F65" s="53" t="s">
        <v>27</v>
      </c>
    </row>
    <row r="66" spans="1:6" ht="9" customHeight="1" x14ac:dyDescent="0.2">
      <c r="A66" s="4"/>
      <c r="B66" s="5"/>
      <c r="C66" s="8"/>
      <c r="D66" s="6"/>
      <c r="E66" s="6"/>
      <c r="F66" s="7"/>
    </row>
    <row r="67" spans="1:6" ht="13.5" x14ac:dyDescent="0.2">
      <c r="A67" s="4"/>
      <c r="B67" s="44" t="s">
        <v>1</v>
      </c>
      <c r="C67" s="88">
        <f>C48</f>
        <v>0</v>
      </c>
      <c r="D67" s="88"/>
      <c r="E67" s="88"/>
      <c r="F67" s="89"/>
    </row>
    <row r="68" spans="1:6" ht="9" customHeight="1" x14ac:dyDescent="0.2">
      <c r="A68" s="4"/>
      <c r="B68" s="29"/>
      <c r="C68" s="71" t="s">
        <v>8</v>
      </c>
      <c r="D68" s="71"/>
      <c r="E68" s="71"/>
      <c r="F68" s="90"/>
    </row>
    <row r="69" spans="1:6" ht="13.5" x14ac:dyDescent="0.2">
      <c r="A69" s="4"/>
      <c r="B69" s="44" t="s">
        <v>3</v>
      </c>
      <c r="C69" s="69"/>
      <c r="D69" s="69"/>
      <c r="E69" s="23"/>
      <c r="F69" s="50"/>
    </row>
    <row r="70" spans="1:6" ht="9" customHeight="1" x14ac:dyDescent="0.2">
      <c r="A70" s="4"/>
      <c r="B70" s="8"/>
      <c r="C70" s="74"/>
      <c r="D70" s="74"/>
      <c r="E70" s="22"/>
      <c r="F70" s="35"/>
    </row>
    <row r="71" spans="1:6" ht="13.5" x14ac:dyDescent="0.2">
      <c r="A71" s="4"/>
      <c r="B71" s="76" t="s">
        <v>14</v>
      </c>
      <c r="C71" s="76"/>
      <c r="D71" s="45"/>
      <c r="E71" s="45"/>
      <c r="F71" s="50"/>
    </row>
    <row r="72" spans="1:6" ht="13.5" x14ac:dyDescent="0.2">
      <c r="A72" s="4"/>
      <c r="B72" s="8"/>
      <c r="C72" s="23"/>
      <c r="D72" s="23"/>
      <c r="E72" s="22"/>
      <c r="F72" s="50"/>
    </row>
    <row r="73" spans="1:6" ht="12.75" customHeight="1" x14ac:dyDescent="0.2">
      <c r="A73" s="4"/>
      <c r="B73" s="91" t="s">
        <v>4</v>
      </c>
      <c r="C73" s="92"/>
      <c r="D73" s="92"/>
      <c r="E73" s="11" t="s">
        <v>5</v>
      </c>
      <c r="F73" s="12" t="s">
        <v>6</v>
      </c>
    </row>
    <row r="74" spans="1:6" ht="13.5" x14ac:dyDescent="0.2">
      <c r="A74" s="5"/>
      <c r="B74" s="54" t="str">
        <f>B55</f>
        <v>КД  000 000 000 000 000 00130</v>
      </c>
      <c r="C74" s="55"/>
      <c r="D74" s="56"/>
      <c r="E74" s="82">
        <f>E55</f>
        <v>0</v>
      </c>
      <c r="F74" s="83"/>
    </row>
    <row r="75" spans="1:6" x14ac:dyDescent="0.2">
      <c r="A75" s="5"/>
      <c r="B75" s="59" t="str">
        <f>B56</f>
        <v>По договору проживания в общежитии</v>
      </c>
      <c r="C75" s="60"/>
      <c r="D75" s="61"/>
      <c r="E75" s="82"/>
      <c r="F75" s="84"/>
    </row>
    <row r="76" spans="1:6" ht="12.75" customHeight="1" x14ac:dyDescent="0.2">
      <c r="A76" s="4"/>
      <c r="B76" s="5"/>
      <c r="C76" s="8"/>
      <c r="D76" s="6"/>
      <c r="E76" s="46" t="s">
        <v>7</v>
      </c>
      <c r="F76" s="41"/>
    </row>
    <row r="77" spans="1:6" ht="12.75" customHeight="1" x14ac:dyDescent="0.2">
      <c r="A77" s="4"/>
      <c r="B77" s="5"/>
      <c r="C77" s="24" t="s">
        <v>16</v>
      </c>
      <c r="D77" s="21"/>
      <c r="E77" s="21"/>
      <c r="F77" s="26"/>
    </row>
    <row r="78" spans="1:6" ht="9" customHeight="1" x14ac:dyDescent="0.2">
      <c r="A78" s="13"/>
      <c r="B78" s="14"/>
      <c r="C78" s="30"/>
      <c r="D78" s="21"/>
      <c r="E78" s="21"/>
      <c r="F78" s="27"/>
    </row>
  </sheetData>
  <mergeCells count="60">
    <mergeCell ref="B74:D74"/>
    <mergeCell ref="E74:E75"/>
    <mergeCell ref="F74:F75"/>
    <mergeCell ref="B75:D75"/>
    <mergeCell ref="D57:E57"/>
    <mergeCell ref="D60:F60"/>
    <mergeCell ref="C62:D62"/>
    <mergeCell ref="D63:F63"/>
    <mergeCell ref="D64:F64"/>
    <mergeCell ref="C67:F67"/>
    <mergeCell ref="C68:F68"/>
    <mergeCell ref="C69:D69"/>
    <mergeCell ref="C70:D70"/>
    <mergeCell ref="B71:C71"/>
    <mergeCell ref="B73:D73"/>
    <mergeCell ref="B55:D55"/>
    <mergeCell ref="E55:E56"/>
    <mergeCell ref="F55:F56"/>
    <mergeCell ref="B56:D56"/>
    <mergeCell ref="D41:F41"/>
    <mergeCell ref="C43:D43"/>
    <mergeCell ref="D44:F44"/>
    <mergeCell ref="D45:F45"/>
    <mergeCell ref="C48:F48"/>
    <mergeCell ref="B49:F49"/>
    <mergeCell ref="C50:D50"/>
    <mergeCell ref="C51:D51"/>
    <mergeCell ref="B52:C52"/>
    <mergeCell ref="B53:F53"/>
    <mergeCell ref="B54:D54"/>
    <mergeCell ref="B34:D34"/>
    <mergeCell ref="E34:E35"/>
    <mergeCell ref="F34:F35"/>
    <mergeCell ref="B35:D35"/>
    <mergeCell ref="D17:E17"/>
    <mergeCell ref="D20:F20"/>
    <mergeCell ref="C22:D22"/>
    <mergeCell ref="D23:F23"/>
    <mergeCell ref="D24:F24"/>
    <mergeCell ref="C27:F27"/>
    <mergeCell ref="C28:F28"/>
    <mergeCell ref="C29:D29"/>
    <mergeCell ref="C30:D30"/>
    <mergeCell ref="B31:C31"/>
    <mergeCell ref="B33:D33"/>
    <mergeCell ref="B15:D15"/>
    <mergeCell ref="E15:E16"/>
    <mergeCell ref="F15:F16"/>
    <mergeCell ref="B16:D16"/>
    <mergeCell ref="D1:F1"/>
    <mergeCell ref="C3:D3"/>
    <mergeCell ref="D4:F4"/>
    <mergeCell ref="D5:F5"/>
    <mergeCell ref="C8:F8"/>
    <mergeCell ref="B9:F9"/>
    <mergeCell ref="C10:D10"/>
    <mergeCell ref="C11:D11"/>
    <mergeCell ref="B12:C12"/>
    <mergeCell ref="B13:F13"/>
    <mergeCell ref="B14:D1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topLeftCell="A4" zoomScale="85" workbookViewId="0">
      <selection activeCell="H5" sqref="H5"/>
    </sheetView>
  </sheetViews>
  <sheetFormatPr defaultRowHeight="12.75" x14ac:dyDescent="0.2"/>
  <cols>
    <col min="1" max="1" width="25.140625" style="15" customWidth="1"/>
    <col min="2" max="2" width="3.28515625" style="15" customWidth="1"/>
    <col min="3" max="3" width="18.28515625" style="15" customWidth="1"/>
    <col min="4" max="4" width="15.85546875" style="15" customWidth="1"/>
    <col min="5" max="5" width="12" style="15" customWidth="1"/>
    <col min="6" max="6" width="49.28515625" style="15" customWidth="1"/>
  </cols>
  <sheetData>
    <row r="1" spans="1:9" ht="26.25" customHeight="1" x14ac:dyDescent="0.2">
      <c r="A1" s="1" t="s">
        <v>0</v>
      </c>
      <c r="B1" s="12"/>
      <c r="C1" s="93" t="s">
        <v>9</v>
      </c>
      <c r="D1" s="94" t="s">
        <v>23</v>
      </c>
      <c r="E1" s="95"/>
      <c r="F1" s="95"/>
    </row>
    <row r="2" spans="1:9" ht="12.75" customHeight="1" x14ac:dyDescent="0.2">
      <c r="A2" s="4"/>
      <c r="B2" s="12"/>
      <c r="C2" s="93" t="s">
        <v>10</v>
      </c>
      <c r="D2" s="96">
        <v>5044000825</v>
      </c>
      <c r="E2" s="51" t="s">
        <v>22</v>
      </c>
      <c r="F2" s="96">
        <v>46771000</v>
      </c>
    </row>
    <row r="3" spans="1:9" ht="12.75" customHeight="1" x14ac:dyDescent="0.2">
      <c r="A3" s="4"/>
      <c r="B3" s="12"/>
      <c r="C3" s="97" t="s">
        <v>20</v>
      </c>
      <c r="D3" s="97"/>
      <c r="E3" s="98">
        <v>504401001</v>
      </c>
      <c r="F3" s="96"/>
    </row>
    <row r="4" spans="1:9" x14ac:dyDescent="0.2">
      <c r="A4" s="4"/>
      <c r="B4" s="12"/>
      <c r="C4" s="93" t="s">
        <v>11</v>
      </c>
      <c r="D4" s="99" t="s">
        <v>27</v>
      </c>
      <c r="E4" s="99"/>
      <c r="F4" s="99"/>
    </row>
    <row r="5" spans="1:9" x14ac:dyDescent="0.2">
      <c r="A5" s="4"/>
      <c r="B5" s="12"/>
      <c r="C5" s="93" t="s">
        <v>12</v>
      </c>
      <c r="D5" s="94" t="s">
        <v>28</v>
      </c>
      <c r="E5" s="94"/>
      <c r="F5" s="94"/>
      <c r="G5" s="107"/>
      <c r="H5" s="107"/>
      <c r="I5" s="107"/>
    </row>
    <row r="6" spans="1:9" x14ac:dyDescent="0.2">
      <c r="A6" s="4"/>
      <c r="B6" s="12"/>
      <c r="C6" s="12" t="s">
        <v>17</v>
      </c>
      <c r="D6" s="100" t="s">
        <v>25</v>
      </c>
      <c r="E6" s="12" t="s">
        <v>18</v>
      </c>
      <c r="F6" s="101" t="s">
        <v>26</v>
      </c>
      <c r="G6" s="108"/>
      <c r="H6" s="108"/>
      <c r="I6" s="107"/>
    </row>
    <row r="7" spans="1:9" ht="9" customHeight="1" x14ac:dyDescent="0.2">
      <c r="A7" s="4"/>
      <c r="B7" s="12"/>
      <c r="C7" s="51"/>
      <c r="D7" s="12"/>
      <c r="E7" s="12"/>
      <c r="F7" s="12"/>
      <c r="G7" s="107"/>
      <c r="H7" s="107"/>
      <c r="I7" s="107"/>
    </row>
    <row r="8" spans="1:9" ht="13.5" x14ac:dyDescent="0.2">
      <c r="A8" s="4"/>
      <c r="B8" s="102" t="s">
        <v>1</v>
      </c>
      <c r="C8" s="103"/>
      <c r="D8" s="103"/>
      <c r="E8" s="103"/>
      <c r="F8" s="103"/>
      <c r="G8" s="107"/>
      <c r="H8" s="107"/>
      <c r="I8" s="107"/>
    </row>
    <row r="9" spans="1:9" ht="9" customHeight="1" x14ac:dyDescent="0.2">
      <c r="A9" s="4"/>
      <c r="B9" s="104" t="s">
        <v>2</v>
      </c>
      <c r="C9" s="104"/>
      <c r="D9" s="104"/>
      <c r="E9" s="104"/>
      <c r="F9" s="104"/>
    </row>
    <row r="10" spans="1:9" ht="13.5" x14ac:dyDescent="0.2">
      <c r="A10" s="4"/>
      <c r="B10" s="102" t="s">
        <v>3</v>
      </c>
      <c r="C10" s="103"/>
      <c r="D10" s="103"/>
      <c r="E10" s="105" t="s">
        <v>19</v>
      </c>
      <c r="F10" s="106"/>
    </row>
    <row r="11" spans="1:9" ht="9" customHeight="1" x14ac:dyDescent="0.2">
      <c r="A11" s="4"/>
      <c r="B11" s="51"/>
      <c r="C11" s="110" t="s">
        <v>13</v>
      </c>
      <c r="D11" s="110"/>
      <c r="E11" s="106"/>
      <c r="F11" s="106"/>
    </row>
    <row r="12" spans="1:9" ht="13.5" x14ac:dyDescent="0.2">
      <c r="A12" s="4"/>
      <c r="B12" s="111" t="s">
        <v>14</v>
      </c>
      <c r="C12" s="111"/>
      <c r="D12" s="106"/>
      <c r="E12" s="106"/>
      <c r="F12" s="106"/>
    </row>
    <row r="13" spans="1:9" x14ac:dyDescent="0.2">
      <c r="A13" s="4"/>
      <c r="B13" s="77"/>
      <c r="C13" s="77"/>
      <c r="D13" s="77"/>
      <c r="E13" s="77"/>
      <c r="F13" s="109"/>
    </row>
    <row r="14" spans="1:9" x14ac:dyDescent="0.2">
      <c r="A14" s="4"/>
      <c r="B14" s="80" t="s">
        <v>4</v>
      </c>
      <c r="C14" s="80"/>
      <c r="D14" s="81"/>
      <c r="E14" s="11" t="s">
        <v>5</v>
      </c>
      <c r="F14" s="12" t="s">
        <v>6</v>
      </c>
    </row>
    <row r="15" spans="1:9" ht="12.75" customHeight="1" x14ac:dyDescent="0.2">
      <c r="A15" s="4"/>
      <c r="B15" s="54" t="s">
        <v>21</v>
      </c>
      <c r="C15" s="55"/>
      <c r="D15" s="56"/>
      <c r="E15" s="57"/>
      <c r="F15" s="58"/>
    </row>
    <row r="16" spans="1:9" ht="15.75" customHeight="1" x14ac:dyDescent="0.2">
      <c r="A16" s="4"/>
      <c r="B16" s="59" t="s">
        <v>15</v>
      </c>
      <c r="C16" s="60"/>
      <c r="D16" s="61"/>
      <c r="E16" s="57"/>
      <c r="F16" s="58"/>
    </row>
    <row r="17" spans="1:6" ht="12.75" customHeight="1" x14ac:dyDescent="0.2">
      <c r="A17" s="4"/>
      <c r="B17" s="6"/>
      <c r="C17" s="6"/>
      <c r="D17" s="85" t="s">
        <v>7</v>
      </c>
      <c r="E17" s="85"/>
      <c r="F17" s="41"/>
    </row>
    <row r="18" spans="1:6" ht="12.75" customHeight="1" x14ac:dyDescent="0.2">
      <c r="A18" s="4"/>
      <c r="B18" s="6"/>
      <c r="C18" s="24" t="s">
        <v>16</v>
      </c>
      <c r="D18" s="21"/>
      <c r="E18" s="21"/>
      <c r="F18" s="26"/>
    </row>
    <row r="19" spans="1:6" ht="9" customHeight="1" x14ac:dyDescent="0.2">
      <c r="A19" s="4"/>
      <c r="B19" s="6"/>
      <c r="C19" s="24"/>
      <c r="D19" s="6"/>
      <c r="E19" s="21"/>
      <c r="F19" s="28"/>
    </row>
    <row r="20" spans="1:6" ht="24.95" customHeight="1" x14ac:dyDescent="0.2">
      <c r="A20" s="1" t="s">
        <v>0</v>
      </c>
      <c r="B20" s="2"/>
      <c r="C20" s="18" t="s">
        <v>9</v>
      </c>
      <c r="D20" s="62" t="str">
        <f>D1</f>
        <v>Министерство экономики и финансов Московской области (ГБПОУ МО "Колледж "Подмосковье")               л/сч 20014844110</v>
      </c>
      <c r="E20" s="63"/>
      <c r="F20" s="64"/>
    </row>
    <row r="21" spans="1:6" ht="12.75" customHeight="1" x14ac:dyDescent="0.2">
      <c r="A21" s="4"/>
      <c r="B21" s="5"/>
      <c r="C21" s="17" t="s">
        <v>10</v>
      </c>
      <c r="D21" s="19">
        <f>D2</f>
        <v>5044000825</v>
      </c>
      <c r="E21" s="8" t="s">
        <v>22</v>
      </c>
      <c r="F21" s="20">
        <f>F2</f>
        <v>46771000</v>
      </c>
    </row>
    <row r="22" spans="1:6" ht="12.75" customHeight="1" x14ac:dyDescent="0.2">
      <c r="A22" s="4"/>
      <c r="B22" s="5"/>
      <c r="C22" s="65" t="s">
        <v>20</v>
      </c>
      <c r="D22" s="65"/>
      <c r="E22" s="37">
        <f>E3</f>
        <v>504401001</v>
      </c>
      <c r="F22" s="36"/>
    </row>
    <row r="23" spans="1:6" ht="12.75" customHeight="1" x14ac:dyDescent="0.2">
      <c r="A23" s="4"/>
      <c r="B23" s="5"/>
      <c r="C23" s="17" t="s">
        <v>11</v>
      </c>
      <c r="D23" s="66" t="str">
        <f>D4</f>
        <v>03224643460000004800</v>
      </c>
      <c r="E23" s="86"/>
      <c r="F23" s="87"/>
    </row>
    <row r="24" spans="1:6" ht="12.75" customHeight="1" x14ac:dyDescent="0.2">
      <c r="A24" s="4"/>
      <c r="B24" s="5"/>
      <c r="C24" s="17" t="s">
        <v>12</v>
      </c>
      <c r="D24" s="62" t="str">
        <f>D5</f>
        <v>ГУ БАНКА РОССИИ ПО ЦФО/УФК ПО МОСКОВСКОЙ ОБЛАСТИ г.Москва</v>
      </c>
      <c r="E24" s="62"/>
      <c r="F24" s="68"/>
    </row>
    <row r="25" spans="1:6" ht="12.75" customHeight="1" x14ac:dyDescent="0.2">
      <c r="A25" s="4"/>
      <c r="B25" s="5"/>
      <c r="C25" s="6" t="s">
        <v>17</v>
      </c>
      <c r="D25" s="38" t="str">
        <f>D6</f>
        <v>004525987</v>
      </c>
      <c r="E25" s="6" t="s">
        <v>18</v>
      </c>
      <c r="F25" s="52" t="str">
        <f>F6</f>
        <v>40102810845370000004</v>
      </c>
    </row>
    <row r="26" spans="1:6" ht="9" customHeight="1" x14ac:dyDescent="0.2">
      <c r="A26" s="4"/>
      <c r="B26" s="5"/>
      <c r="C26" s="8"/>
      <c r="D26" s="6"/>
      <c r="E26" s="6"/>
      <c r="F26" s="7"/>
    </row>
    <row r="27" spans="1:6" ht="13.5" x14ac:dyDescent="0.2">
      <c r="A27" s="4"/>
      <c r="B27" s="16" t="s">
        <v>1</v>
      </c>
      <c r="C27" s="88">
        <f>C8</f>
        <v>0</v>
      </c>
      <c r="D27" s="88"/>
      <c r="E27" s="88"/>
      <c r="F27" s="89"/>
    </row>
    <row r="28" spans="1:6" ht="9" customHeight="1" x14ac:dyDescent="0.2">
      <c r="A28" s="4"/>
      <c r="B28" s="29"/>
      <c r="C28" s="71" t="s">
        <v>8</v>
      </c>
      <c r="D28" s="71"/>
      <c r="E28" s="71"/>
      <c r="F28" s="90"/>
    </row>
    <row r="29" spans="1:6" ht="13.5" x14ac:dyDescent="0.2">
      <c r="A29" s="4"/>
      <c r="B29" s="16" t="s">
        <v>3</v>
      </c>
      <c r="C29" s="69"/>
      <c r="D29" s="69"/>
      <c r="E29" s="23" t="s">
        <v>19</v>
      </c>
      <c r="F29" s="43"/>
    </row>
    <row r="30" spans="1:6" ht="9" customHeight="1" x14ac:dyDescent="0.2">
      <c r="A30" s="4"/>
      <c r="B30" s="8"/>
      <c r="C30" s="74" t="s">
        <v>13</v>
      </c>
      <c r="D30" s="74"/>
      <c r="E30" s="22"/>
      <c r="F30" s="35"/>
    </row>
    <row r="31" spans="1:6" ht="13.5" x14ac:dyDescent="0.2">
      <c r="A31" s="4"/>
      <c r="B31" s="76" t="s">
        <v>14</v>
      </c>
      <c r="C31" s="76"/>
      <c r="D31" s="9"/>
      <c r="E31" s="9"/>
      <c r="F31" s="10"/>
    </row>
    <row r="32" spans="1:6" ht="13.5" x14ac:dyDescent="0.2">
      <c r="A32" s="4"/>
      <c r="B32" s="8"/>
      <c r="C32" s="23"/>
      <c r="D32" s="23"/>
      <c r="E32" s="22"/>
      <c r="F32" s="10"/>
    </row>
    <row r="33" spans="1:6" ht="12.75" customHeight="1" x14ac:dyDescent="0.2">
      <c r="A33" s="4"/>
      <c r="B33" s="91" t="s">
        <v>4</v>
      </c>
      <c r="C33" s="92"/>
      <c r="D33" s="92"/>
      <c r="E33" s="11" t="s">
        <v>5</v>
      </c>
      <c r="F33" s="12" t="s">
        <v>6</v>
      </c>
    </row>
    <row r="34" spans="1:6" ht="13.5" x14ac:dyDescent="0.2">
      <c r="A34" s="5"/>
      <c r="B34" s="54" t="str">
        <f>B15</f>
        <v>КД  000 000 000 000 000 00130</v>
      </c>
      <c r="C34" s="55"/>
      <c r="D34" s="56"/>
      <c r="E34" s="82">
        <f>E15</f>
        <v>0</v>
      </c>
      <c r="F34" s="83"/>
    </row>
    <row r="35" spans="1:6" ht="17.25" customHeight="1" x14ac:dyDescent="0.2">
      <c r="A35" s="5"/>
      <c r="B35" s="59" t="str">
        <f>B16</f>
        <v>Оказание платных образовательных услуг</v>
      </c>
      <c r="C35" s="60"/>
      <c r="D35" s="61"/>
      <c r="E35" s="82"/>
      <c r="F35" s="84"/>
    </row>
    <row r="36" spans="1:6" ht="12.75" customHeight="1" x14ac:dyDescent="0.2">
      <c r="A36" s="4"/>
      <c r="B36" s="5"/>
      <c r="C36" s="8"/>
      <c r="D36" s="6"/>
      <c r="E36" s="25" t="s">
        <v>7</v>
      </c>
      <c r="F36" s="41"/>
    </row>
    <row r="37" spans="1:6" ht="12.75" customHeight="1" x14ac:dyDescent="0.2">
      <c r="A37" s="4"/>
      <c r="B37" s="5"/>
      <c r="C37" s="24" t="s">
        <v>16</v>
      </c>
      <c r="D37" s="21"/>
      <c r="E37" s="21"/>
      <c r="F37" s="26"/>
    </row>
    <row r="38" spans="1:6" ht="9" customHeight="1" x14ac:dyDescent="0.2">
      <c r="A38" s="13"/>
      <c r="B38" s="14"/>
      <c r="C38" s="30"/>
      <c r="D38" s="21"/>
      <c r="E38" s="21"/>
      <c r="F38" s="27"/>
    </row>
    <row r="39" spans="1:6" ht="7.5" customHeight="1" thickBot="1" x14ac:dyDescent="0.25">
      <c r="A39" s="34"/>
      <c r="B39" s="34"/>
      <c r="C39" s="31"/>
      <c r="D39" s="32"/>
      <c r="E39" s="32"/>
      <c r="F39" s="33"/>
    </row>
    <row r="40" spans="1:6" ht="6.75" customHeight="1" x14ac:dyDescent="0.2"/>
    <row r="41" spans="1:6" ht="24.95" customHeight="1" x14ac:dyDescent="0.2">
      <c r="A41" s="1" t="s">
        <v>0</v>
      </c>
      <c r="B41" s="3"/>
      <c r="C41" s="18" t="s">
        <v>9</v>
      </c>
      <c r="D41" s="62" t="str">
        <f>D1</f>
        <v>Министерство экономики и финансов Московской области (ГБПОУ МО "Колледж "Подмосковье")               л/сч 20014844110</v>
      </c>
      <c r="E41" s="63"/>
      <c r="F41" s="64"/>
    </row>
    <row r="42" spans="1:6" ht="12.75" customHeight="1" x14ac:dyDescent="0.2">
      <c r="A42" s="4"/>
      <c r="B42" s="6"/>
      <c r="C42" s="17" t="s">
        <v>10</v>
      </c>
      <c r="D42" s="39">
        <f>D2</f>
        <v>5044000825</v>
      </c>
      <c r="E42" s="8" t="s">
        <v>22</v>
      </c>
      <c r="F42" s="20">
        <f>F2</f>
        <v>46771000</v>
      </c>
    </row>
    <row r="43" spans="1:6" ht="12.75" customHeight="1" x14ac:dyDescent="0.2">
      <c r="A43" s="4"/>
      <c r="B43" s="6"/>
      <c r="C43" s="65" t="s">
        <v>20</v>
      </c>
      <c r="D43" s="65"/>
      <c r="E43" s="37">
        <f>E3</f>
        <v>504401001</v>
      </c>
      <c r="F43" s="36"/>
    </row>
    <row r="44" spans="1:6" x14ac:dyDescent="0.2">
      <c r="A44" s="4"/>
      <c r="B44" s="6"/>
      <c r="C44" s="17" t="s">
        <v>11</v>
      </c>
      <c r="D44" s="66" t="str">
        <f>D4</f>
        <v>03224643460000004800</v>
      </c>
      <c r="E44" s="86"/>
      <c r="F44" s="87"/>
    </row>
    <row r="45" spans="1:6" x14ac:dyDescent="0.2">
      <c r="A45" s="4"/>
      <c r="B45" s="6"/>
      <c r="C45" s="17" t="s">
        <v>12</v>
      </c>
      <c r="D45" s="62" t="str">
        <f>D5</f>
        <v>ГУ БАНКА РОССИИ ПО ЦФО/УФК ПО МОСКОВСКОЙ ОБЛАСТИ г.Москва</v>
      </c>
      <c r="E45" s="62"/>
      <c r="F45" s="68"/>
    </row>
    <row r="46" spans="1:6" x14ac:dyDescent="0.2">
      <c r="A46" s="4"/>
      <c r="B46" s="6"/>
      <c r="C46" s="6" t="s">
        <v>17</v>
      </c>
      <c r="D46" s="38" t="str">
        <f>D6</f>
        <v>004525987</v>
      </c>
      <c r="E46" s="6" t="s">
        <v>18</v>
      </c>
      <c r="F46" s="52" t="str">
        <f>F6</f>
        <v>40102810845370000004</v>
      </c>
    </row>
    <row r="47" spans="1:6" ht="9" customHeight="1" x14ac:dyDescent="0.2">
      <c r="A47" s="4"/>
      <c r="B47" s="6"/>
      <c r="C47" s="8"/>
      <c r="D47" s="6"/>
      <c r="E47" s="6"/>
      <c r="F47" s="7"/>
    </row>
    <row r="48" spans="1:6" ht="13.5" x14ac:dyDescent="0.2">
      <c r="A48" s="4"/>
      <c r="B48" s="16" t="s">
        <v>1</v>
      </c>
      <c r="C48" s="69"/>
      <c r="D48" s="69"/>
      <c r="E48" s="69"/>
      <c r="F48" s="70"/>
    </row>
    <row r="49" spans="1:6" ht="9" customHeight="1" x14ac:dyDescent="0.2">
      <c r="A49" s="4"/>
      <c r="B49" s="71" t="s">
        <v>2</v>
      </c>
      <c r="C49" s="72"/>
      <c r="D49" s="72"/>
      <c r="E49" s="72"/>
      <c r="F49" s="73"/>
    </row>
    <row r="50" spans="1:6" ht="13.5" x14ac:dyDescent="0.2">
      <c r="A50" s="4"/>
      <c r="B50" s="16" t="s">
        <v>3</v>
      </c>
      <c r="C50" s="69"/>
      <c r="D50" s="69"/>
      <c r="E50" s="23" t="s">
        <v>19</v>
      </c>
      <c r="F50" s="42"/>
    </row>
    <row r="51" spans="1:6" ht="9" customHeight="1" x14ac:dyDescent="0.2">
      <c r="A51" s="4"/>
      <c r="B51" s="8"/>
      <c r="C51" s="74" t="s">
        <v>13</v>
      </c>
      <c r="D51" s="74"/>
      <c r="E51" s="22"/>
      <c r="F51" s="35"/>
    </row>
    <row r="52" spans="1:6" ht="13.5" x14ac:dyDescent="0.2">
      <c r="A52" s="4"/>
      <c r="B52" s="75" t="s">
        <v>14</v>
      </c>
      <c r="C52" s="76"/>
      <c r="D52" s="9"/>
      <c r="E52" s="9"/>
      <c r="F52" s="10"/>
    </row>
    <row r="53" spans="1:6" x14ac:dyDescent="0.2">
      <c r="A53" s="4"/>
      <c r="B53" s="77"/>
      <c r="C53" s="77"/>
      <c r="D53" s="78"/>
      <c r="E53" s="78"/>
      <c r="F53" s="79"/>
    </row>
    <row r="54" spans="1:6" x14ac:dyDescent="0.2">
      <c r="A54" s="4"/>
      <c r="B54" s="80" t="s">
        <v>4</v>
      </c>
      <c r="C54" s="80"/>
      <c r="D54" s="81"/>
      <c r="E54" s="11" t="s">
        <v>5</v>
      </c>
      <c r="F54" s="12" t="s">
        <v>6</v>
      </c>
    </row>
    <row r="55" spans="1:6" ht="12.75" customHeight="1" x14ac:dyDescent="0.2">
      <c r="A55" s="4"/>
      <c r="B55" s="54" t="str">
        <f>B15</f>
        <v>КД  000 000 000 000 000 00130</v>
      </c>
      <c r="C55" s="55"/>
      <c r="D55" s="56"/>
      <c r="E55" s="57"/>
      <c r="F55" s="58"/>
    </row>
    <row r="56" spans="1:6" ht="12.75" customHeight="1" x14ac:dyDescent="0.2">
      <c r="A56" s="4"/>
      <c r="B56" s="59" t="s">
        <v>15</v>
      </c>
      <c r="C56" s="60"/>
      <c r="D56" s="61"/>
      <c r="E56" s="57"/>
      <c r="F56" s="58"/>
    </row>
    <row r="57" spans="1:6" ht="12.75" customHeight="1" x14ac:dyDescent="0.2">
      <c r="A57" s="4"/>
      <c r="B57" s="6"/>
      <c r="C57" s="6"/>
      <c r="D57" s="85" t="s">
        <v>7</v>
      </c>
      <c r="E57" s="85"/>
      <c r="F57" s="41"/>
    </row>
    <row r="58" spans="1:6" ht="12.75" customHeight="1" x14ac:dyDescent="0.2">
      <c r="A58" s="4"/>
      <c r="B58" s="6"/>
      <c r="C58" s="24" t="s">
        <v>16</v>
      </c>
      <c r="D58" s="21"/>
      <c r="E58" s="21"/>
      <c r="F58" s="26"/>
    </row>
    <row r="59" spans="1:6" ht="9" customHeight="1" x14ac:dyDescent="0.2">
      <c r="A59" s="4"/>
      <c r="B59" s="6"/>
      <c r="C59" s="24"/>
      <c r="D59" s="6"/>
      <c r="E59" s="21"/>
      <c r="F59" s="28"/>
    </row>
    <row r="60" spans="1:6" ht="24.95" customHeight="1" x14ac:dyDescent="0.2">
      <c r="A60" s="1" t="s">
        <v>0</v>
      </c>
      <c r="B60" s="2"/>
      <c r="C60" s="18" t="s">
        <v>9</v>
      </c>
      <c r="D60" s="62" t="str">
        <f>D1</f>
        <v>Министерство экономики и финансов Московской области (ГБПОУ МО "Колледж "Подмосковье")               л/сч 20014844110</v>
      </c>
      <c r="E60" s="63"/>
      <c r="F60" s="64"/>
    </row>
    <row r="61" spans="1:6" ht="12.75" customHeight="1" x14ac:dyDescent="0.2">
      <c r="A61" s="4"/>
      <c r="B61" s="5"/>
      <c r="C61" s="17" t="s">
        <v>10</v>
      </c>
      <c r="D61" s="39">
        <f>D2</f>
        <v>5044000825</v>
      </c>
      <c r="E61" s="8" t="s">
        <v>22</v>
      </c>
      <c r="F61" s="20">
        <f>F2</f>
        <v>46771000</v>
      </c>
    </row>
    <row r="62" spans="1:6" ht="12.75" customHeight="1" x14ac:dyDescent="0.2">
      <c r="A62" s="4"/>
      <c r="B62" s="5"/>
      <c r="C62" s="65" t="s">
        <v>20</v>
      </c>
      <c r="D62" s="65"/>
      <c r="E62" s="37">
        <f>E43</f>
        <v>504401001</v>
      </c>
      <c r="F62" s="36"/>
    </row>
    <row r="63" spans="1:6" ht="12.75" customHeight="1" x14ac:dyDescent="0.2">
      <c r="A63" s="4"/>
      <c r="B63" s="5"/>
      <c r="C63" s="17" t="s">
        <v>11</v>
      </c>
      <c r="D63" s="66" t="s">
        <v>26</v>
      </c>
      <c r="E63" s="86"/>
      <c r="F63" s="87"/>
    </row>
    <row r="64" spans="1:6" ht="12.75" customHeight="1" x14ac:dyDescent="0.2">
      <c r="A64" s="4"/>
      <c r="B64" s="5"/>
      <c r="C64" s="17" t="s">
        <v>12</v>
      </c>
      <c r="D64" s="62" t="str">
        <f>D45</f>
        <v>ГУ БАНКА РОССИИ ПО ЦФО/УФК ПО МОСКОВСКОЙ ОБЛАСТИ г.Москва</v>
      </c>
      <c r="E64" s="62"/>
      <c r="F64" s="68"/>
    </row>
    <row r="65" spans="1:6" ht="12.75" customHeight="1" x14ac:dyDescent="0.2">
      <c r="A65" s="4"/>
      <c r="B65" s="5"/>
      <c r="C65" s="6" t="s">
        <v>17</v>
      </c>
      <c r="D65" s="38" t="s">
        <v>25</v>
      </c>
      <c r="E65" s="6" t="s">
        <v>18</v>
      </c>
      <c r="F65" s="52" t="str">
        <f>F46</f>
        <v>40102810845370000004</v>
      </c>
    </row>
    <row r="66" spans="1:6" ht="9" customHeight="1" x14ac:dyDescent="0.2">
      <c r="A66" s="4"/>
      <c r="B66" s="5"/>
      <c r="C66" s="8"/>
      <c r="D66" s="6"/>
      <c r="E66" s="6"/>
      <c r="F66" s="7"/>
    </row>
    <row r="67" spans="1:6" ht="13.5" x14ac:dyDescent="0.2">
      <c r="A67" s="4"/>
      <c r="B67" s="16" t="s">
        <v>1</v>
      </c>
      <c r="C67" s="88">
        <f>C48</f>
        <v>0</v>
      </c>
      <c r="D67" s="88"/>
      <c r="E67" s="88"/>
      <c r="F67" s="89"/>
    </row>
    <row r="68" spans="1:6" ht="9" customHeight="1" x14ac:dyDescent="0.2">
      <c r="A68" s="4"/>
      <c r="B68" s="29"/>
      <c r="C68" s="71" t="s">
        <v>8</v>
      </c>
      <c r="D68" s="71"/>
      <c r="E68" s="71"/>
      <c r="F68" s="90"/>
    </row>
    <row r="69" spans="1:6" ht="13.5" x14ac:dyDescent="0.2">
      <c r="A69" s="4"/>
      <c r="B69" s="16" t="s">
        <v>3</v>
      </c>
      <c r="C69" s="69"/>
      <c r="D69" s="69"/>
      <c r="E69" s="23" t="s">
        <v>19</v>
      </c>
      <c r="F69" s="40"/>
    </row>
    <row r="70" spans="1:6" ht="9" customHeight="1" x14ac:dyDescent="0.2">
      <c r="A70" s="4"/>
      <c r="B70" s="8"/>
      <c r="C70" s="74" t="s">
        <v>13</v>
      </c>
      <c r="D70" s="74"/>
      <c r="E70" s="22"/>
      <c r="F70" s="35"/>
    </row>
    <row r="71" spans="1:6" ht="13.5" x14ac:dyDescent="0.2">
      <c r="A71" s="4"/>
      <c r="B71" s="76" t="s">
        <v>14</v>
      </c>
      <c r="C71" s="76"/>
      <c r="D71" s="9"/>
      <c r="E71" s="9"/>
      <c r="F71" s="10"/>
    </row>
    <row r="72" spans="1:6" ht="13.5" x14ac:dyDescent="0.2">
      <c r="A72" s="4"/>
      <c r="B72" s="8"/>
      <c r="C72" s="23"/>
      <c r="D72" s="23"/>
      <c r="E72" s="22"/>
      <c r="F72" s="10"/>
    </row>
    <row r="73" spans="1:6" ht="12.75" customHeight="1" x14ac:dyDescent="0.2">
      <c r="A73" s="4"/>
      <c r="B73" s="91" t="s">
        <v>4</v>
      </c>
      <c r="C73" s="92"/>
      <c r="D73" s="92"/>
      <c r="E73" s="11" t="s">
        <v>5</v>
      </c>
      <c r="F73" s="12" t="s">
        <v>6</v>
      </c>
    </row>
    <row r="74" spans="1:6" ht="13.5" x14ac:dyDescent="0.2">
      <c r="A74" s="5"/>
      <c r="B74" s="54" t="str">
        <f>B55</f>
        <v>КД  000 000 000 000 000 00130</v>
      </c>
      <c r="C74" s="55"/>
      <c r="D74" s="56"/>
      <c r="E74" s="82">
        <f>E55</f>
        <v>0</v>
      </c>
      <c r="F74" s="83"/>
    </row>
    <row r="75" spans="1:6" x14ac:dyDescent="0.2">
      <c r="A75" s="5"/>
      <c r="B75" s="59" t="str">
        <f>B56</f>
        <v>Оказание платных образовательных услуг</v>
      </c>
      <c r="C75" s="60"/>
      <c r="D75" s="61"/>
      <c r="E75" s="82"/>
      <c r="F75" s="84"/>
    </row>
    <row r="76" spans="1:6" ht="12.75" customHeight="1" x14ac:dyDescent="0.2">
      <c r="A76" s="4"/>
      <c r="B76" s="5"/>
      <c r="C76" s="8"/>
      <c r="D76" s="6"/>
      <c r="E76" s="25" t="s">
        <v>7</v>
      </c>
      <c r="F76" s="41"/>
    </row>
    <row r="77" spans="1:6" ht="12.75" customHeight="1" x14ac:dyDescent="0.2">
      <c r="A77" s="4"/>
      <c r="B77" s="5"/>
      <c r="C77" s="24" t="s">
        <v>16</v>
      </c>
      <c r="D77" s="21"/>
      <c r="E77" s="21"/>
      <c r="F77" s="26"/>
    </row>
    <row r="78" spans="1:6" ht="9" customHeight="1" x14ac:dyDescent="0.2">
      <c r="A78" s="13"/>
      <c r="B78" s="14"/>
      <c r="C78" s="30"/>
      <c r="D78" s="21"/>
      <c r="E78" s="21"/>
      <c r="F78" s="27"/>
    </row>
  </sheetData>
  <mergeCells count="60">
    <mergeCell ref="F74:F75"/>
    <mergeCell ref="B75:D75"/>
    <mergeCell ref="B71:C71"/>
    <mergeCell ref="B73:D73"/>
    <mergeCell ref="B74:D74"/>
    <mergeCell ref="E74:E75"/>
    <mergeCell ref="C67:F67"/>
    <mergeCell ref="C68:F68"/>
    <mergeCell ref="C69:D69"/>
    <mergeCell ref="C70:D70"/>
    <mergeCell ref="D57:E57"/>
    <mergeCell ref="D60:F60"/>
    <mergeCell ref="D63:F63"/>
    <mergeCell ref="D64:F64"/>
    <mergeCell ref="C62:D62"/>
    <mergeCell ref="B53:F53"/>
    <mergeCell ref="B54:D54"/>
    <mergeCell ref="B55:D55"/>
    <mergeCell ref="E55:E56"/>
    <mergeCell ref="F55:F56"/>
    <mergeCell ref="B56:D56"/>
    <mergeCell ref="B49:F49"/>
    <mergeCell ref="C50:D50"/>
    <mergeCell ref="C51:D51"/>
    <mergeCell ref="B52:C52"/>
    <mergeCell ref="D41:F41"/>
    <mergeCell ref="D44:F44"/>
    <mergeCell ref="D45:F45"/>
    <mergeCell ref="C48:F48"/>
    <mergeCell ref="C43:D43"/>
    <mergeCell ref="C10:D10"/>
    <mergeCell ref="C11:D11"/>
    <mergeCell ref="B12:C12"/>
    <mergeCell ref="B15:D15"/>
    <mergeCell ref="B34:D34"/>
    <mergeCell ref="D24:F24"/>
    <mergeCell ref="D17:E17"/>
    <mergeCell ref="D20:F20"/>
    <mergeCell ref="B13:F13"/>
    <mergeCell ref="B14:D14"/>
    <mergeCell ref="E15:E16"/>
    <mergeCell ref="F15:F16"/>
    <mergeCell ref="B16:D16"/>
    <mergeCell ref="D23:F23"/>
    <mergeCell ref="C22:D22"/>
    <mergeCell ref="E34:E35"/>
    <mergeCell ref="B35:D35"/>
    <mergeCell ref="C27:F27"/>
    <mergeCell ref="C28:F28"/>
    <mergeCell ref="C29:D29"/>
    <mergeCell ref="C30:D30"/>
    <mergeCell ref="B31:C31"/>
    <mergeCell ref="F34:F35"/>
    <mergeCell ref="B33:D33"/>
    <mergeCell ref="C8:F8"/>
    <mergeCell ref="B9:F9"/>
    <mergeCell ref="D1:F1"/>
    <mergeCell ref="D5:F5"/>
    <mergeCell ref="D4:F4"/>
    <mergeCell ref="C3:D3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общежитие</vt:lpstr>
      <vt:lpstr>платное</vt:lpstr>
    </vt:vector>
  </TitlesOfParts>
  <Company>КПЭТ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Blinova</cp:lastModifiedBy>
  <cp:lastPrinted>2021-01-15T09:09:48Z</cp:lastPrinted>
  <dcterms:created xsi:type="dcterms:W3CDTF">2006-12-20T09:59:26Z</dcterms:created>
  <dcterms:modified xsi:type="dcterms:W3CDTF">2021-01-15T09:10:20Z</dcterms:modified>
</cp:coreProperties>
</file>